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OGHATAR-IRODA\Desktop\Vera\mvm\"/>
    </mc:Choice>
  </mc:AlternateContent>
  <xr:revisionPtr revIDLastSave="0" documentId="8_{E7FC8D34-D7C8-4DC4-A04C-3DD158FFFC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02" sheetId="1" r:id="rId1"/>
  </sheets>
  <calcPr calcId="181029"/>
</workbook>
</file>

<file path=xl/calcChain.xml><?xml version="1.0" encoding="utf-8"?>
<calcChain xmlns="http://schemas.openxmlformats.org/spreadsheetml/2006/main">
  <c r="C17" i="1" l="1"/>
  <c r="F17" i="1" s="1"/>
  <c r="E7" i="1"/>
  <c r="E8" i="1"/>
  <c r="E9" i="1"/>
  <c r="E10" i="1"/>
  <c r="E11" i="1"/>
  <c r="E12" i="1"/>
  <c r="E13" i="1"/>
  <c r="E14" i="1"/>
  <c r="E15" i="1"/>
  <c r="E16" i="1"/>
  <c r="E17" i="1"/>
  <c r="C7" i="1"/>
  <c r="C8" i="1"/>
  <c r="F8" i="1" s="1"/>
  <c r="C9" i="1"/>
  <c r="F9" i="1" s="1"/>
  <c r="C10" i="1"/>
  <c r="F10" i="1" s="1"/>
  <c r="C11" i="1"/>
  <c r="F11" i="1" s="1"/>
  <c r="C12" i="1"/>
  <c r="C13" i="1"/>
  <c r="C14" i="1"/>
  <c r="C15" i="1"/>
  <c r="C16" i="1"/>
  <c r="E6" i="1"/>
  <c r="C6" i="1"/>
  <c r="C18" i="1" s="1"/>
  <c r="F7" i="1" l="1"/>
  <c r="E18" i="1"/>
  <c r="F13" i="1"/>
  <c r="F6" i="1"/>
  <c r="F14" i="1"/>
  <c r="F12" i="1"/>
  <c r="F15" i="1"/>
  <c r="F16" i="1"/>
  <c r="F18" i="1"/>
</calcChain>
</file>

<file path=xl/sharedStrings.xml><?xml version="1.0" encoding="utf-8"?>
<sst xmlns="http://schemas.openxmlformats.org/spreadsheetml/2006/main" count="22" uniqueCount="21">
  <si>
    <t>Időpont</t>
  </si>
  <si>
    <t>Érték</t>
  </si>
  <si>
    <t>1-1:1.8.0*0</t>
  </si>
  <si>
    <t>1-1:2.8.0*0</t>
  </si>
  <si>
    <t>2024.03.01 00:00</t>
  </si>
  <si>
    <t>2024.04.01 00:00</t>
  </si>
  <si>
    <t>2024.05.01 00:00</t>
  </si>
  <si>
    <t>2024.06.01 00:00</t>
  </si>
  <si>
    <t>2024.07.01 00:00</t>
  </si>
  <si>
    <t>2024.08.01 00:00</t>
  </si>
  <si>
    <t>2024.09.01 00:00</t>
  </si>
  <si>
    <t>2024.10.01 00:00</t>
  </si>
  <si>
    <t>2024.11.01 00:00</t>
  </si>
  <si>
    <t>2024.12.01 00:00</t>
  </si>
  <si>
    <t>2025.01.01 00:00</t>
  </si>
  <si>
    <t>2025.02.01 00:00</t>
  </si>
  <si>
    <t>2025.03.01 00:00</t>
  </si>
  <si>
    <t>Éves összesített</t>
  </si>
  <si>
    <t>Havi fogyasztott</t>
  </si>
  <si>
    <t>Havi termelt</t>
  </si>
  <si>
    <t>OPUS távleolvasási portál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</si>
</sst>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43" fontId="0" fillId="0" borderId="0" xfId="1" applyFont="1"/>
    <xf numFmtId="166" fontId="0" fillId="0" borderId="1" xfId="1" applyNumberFormat="1" applyFont="1" applyBorder="1"/>
    <xf numFmtId="166" fontId="3" fillId="0" borderId="1" xfId="1" applyNumberFormat="1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F27" sqref="F27"/>
    </sheetView>
  </sheetViews>
  <sheetFormatPr defaultRowHeight="15" x14ac:dyDescent="0.25"/>
  <cols>
    <col min="1" max="1" width="15.28515625" bestFit="1" customWidth="1"/>
    <col min="2" max="2" width="14" customWidth="1"/>
    <col min="3" max="3" width="15.28515625" bestFit="1" customWidth="1"/>
    <col min="4" max="4" width="12.28515625" customWidth="1"/>
    <col min="5" max="5" width="12" bestFit="1" customWidth="1"/>
    <col min="6" max="6" width="9.42578125" bestFit="1" customWidth="1"/>
  </cols>
  <sheetData>
    <row r="1" spans="1:6" x14ac:dyDescent="0.25">
      <c r="A1" s="9" t="s">
        <v>20</v>
      </c>
    </row>
    <row r="3" spans="1:6" x14ac:dyDescent="0.25">
      <c r="A3" s="1" t="s">
        <v>0</v>
      </c>
      <c r="B3" s="2" t="s">
        <v>2</v>
      </c>
      <c r="C3" s="2"/>
      <c r="D3" s="2" t="s">
        <v>3</v>
      </c>
      <c r="E3" s="3"/>
      <c r="F3" s="3"/>
    </row>
    <row r="4" spans="1:6" x14ac:dyDescent="0.25">
      <c r="A4" s="1"/>
      <c r="B4" s="2" t="s">
        <v>1</v>
      </c>
      <c r="C4" s="8" t="s">
        <v>18</v>
      </c>
      <c r="D4" s="2" t="s">
        <v>1</v>
      </c>
      <c r="E4" s="4" t="s">
        <v>19</v>
      </c>
      <c r="F4" s="3"/>
    </row>
    <row r="5" spans="1:6" x14ac:dyDescent="0.25">
      <c r="A5" s="3" t="s">
        <v>4</v>
      </c>
      <c r="B5" s="6">
        <v>15458.481</v>
      </c>
      <c r="C5" s="6"/>
      <c r="D5" s="6">
        <v>3791.9960000000001</v>
      </c>
      <c r="E5" s="6"/>
      <c r="F5" s="6"/>
    </row>
    <row r="6" spans="1:6" x14ac:dyDescent="0.25">
      <c r="A6" s="3" t="s">
        <v>5</v>
      </c>
      <c r="B6" s="6">
        <v>17549.492999999999</v>
      </c>
      <c r="C6" s="6">
        <f>B6-B5</f>
        <v>2091.0119999999988</v>
      </c>
      <c r="D6" s="6">
        <v>5361.3119999999999</v>
      </c>
      <c r="E6" s="6">
        <f>D6-D5</f>
        <v>1569.3159999999998</v>
      </c>
      <c r="F6" s="6">
        <f>C6-E6</f>
        <v>521.695999999999</v>
      </c>
    </row>
    <row r="7" spans="1:6" x14ac:dyDescent="0.25">
      <c r="A7" s="3" t="s">
        <v>6</v>
      </c>
      <c r="B7" s="6">
        <v>19305.48</v>
      </c>
      <c r="C7" s="6">
        <f t="shared" ref="C7:C16" si="0">B7-B6</f>
        <v>1755.987000000001</v>
      </c>
      <c r="D7" s="6">
        <v>8593.1470000000008</v>
      </c>
      <c r="E7" s="6">
        <f t="shared" ref="E7:E17" si="1">D7-D6</f>
        <v>3231.8350000000009</v>
      </c>
      <c r="F7" s="6">
        <f t="shared" ref="F7:F18" si="2">C7-E7</f>
        <v>-1475.848</v>
      </c>
    </row>
    <row r="8" spans="1:6" x14ac:dyDescent="0.25">
      <c r="A8" s="3" t="s">
        <v>7</v>
      </c>
      <c r="B8" s="6">
        <v>21201.708999999999</v>
      </c>
      <c r="C8" s="6">
        <f t="shared" si="0"/>
        <v>1896.2289999999994</v>
      </c>
      <c r="D8" s="6">
        <v>12516.034</v>
      </c>
      <c r="E8" s="6">
        <f t="shared" si="1"/>
        <v>3922.8869999999988</v>
      </c>
      <c r="F8" s="6">
        <f t="shared" si="2"/>
        <v>-2026.6579999999994</v>
      </c>
    </row>
    <row r="9" spans="1:6" x14ac:dyDescent="0.25">
      <c r="A9" s="3" t="s">
        <v>8</v>
      </c>
      <c r="B9" s="6">
        <v>23439.182000000001</v>
      </c>
      <c r="C9" s="6">
        <f t="shared" si="0"/>
        <v>2237.4730000000018</v>
      </c>
      <c r="D9" s="6">
        <v>16004.635</v>
      </c>
      <c r="E9" s="6">
        <f t="shared" si="1"/>
        <v>3488.6010000000006</v>
      </c>
      <c r="F9" s="6">
        <f t="shared" si="2"/>
        <v>-1251.1279999999988</v>
      </c>
    </row>
    <row r="10" spans="1:6" x14ac:dyDescent="0.25">
      <c r="A10" s="3" t="s">
        <v>9</v>
      </c>
      <c r="B10" s="6">
        <v>25972.3</v>
      </c>
      <c r="C10" s="6">
        <f t="shared" si="0"/>
        <v>2533.1179999999986</v>
      </c>
      <c r="D10" s="6">
        <v>19572.243999999999</v>
      </c>
      <c r="E10" s="6">
        <f t="shared" si="1"/>
        <v>3567.6089999999986</v>
      </c>
      <c r="F10" s="6">
        <f t="shared" si="2"/>
        <v>-1034.491</v>
      </c>
    </row>
    <row r="11" spans="1:6" x14ac:dyDescent="0.25">
      <c r="A11" s="3" t="s">
        <v>10</v>
      </c>
      <c r="B11" s="6">
        <v>28065.316999999999</v>
      </c>
      <c r="C11" s="6">
        <f t="shared" si="0"/>
        <v>2093.0169999999998</v>
      </c>
      <c r="D11" s="6">
        <v>22829.208999999999</v>
      </c>
      <c r="E11" s="6">
        <f t="shared" si="1"/>
        <v>3256.9650000000001</v>
      </c>
      <c r="F11" s="6">
        <f t="shared" si="2"/>
        <v>-1163.9480000000003</v>
      </c>
    </row>
    <row r="12" spans="1:6" x14ac:dyDescent="0.25">
      <c r="A12" s="3" t="s">
        <v>11</v>
      </c>
      <c r="B12" s="6">
        <v>30672.496999999999</v>
      </c>
      <c r="C12" s="6">
        <f t="shared" si="0"/>
        <v>2607.1800000000003</v>
      </c>
      <c r="D12" s="6">
        <v>24559.652999999998</v>
      </c>
      <c r="E12" s="6">
        <f t="shared" si="1"/>
        <v>1730.4439999999995</v>
      </c>
      <c r="F12" s="6">
        <f t="shared" si="2"/>
        <v>876.73600000000079</v>
      </c>
    </row>
    <row r="13" spans="1:6" x14ac:dyDescent="0.25">
      <c r="A13" s="3" t="s">
        <v>12</v>
      </c>
      <c r="B13" s="6">
        <v>32980.358</v>
      </c>
      <c r="C13" s="6">
        <f t="shared" si="0"/>
        <v>2307.8610000000008</v>
      </c>
      <c r="D13" s="6">
        <v>25738.552</v>
      </c>
      <c r="E13" s="6">
        <f t="shared" si="1"/>
        <v>1178.8990000000013</v>
      </c>
      <c r="F13" s="6">
        <f t="shared" si="2"/>
        <v>1128.9619999999995</v>
      </c>
    </row>
    <row r="14" spans="1:6" x14ac:dyDescent="0.25">
      <c r="A14" s="3" t="s">
        <v>13</v>
      </c>
      <c r="B14" s="6">
        <v>36506.696000000004</v>
      </c>
      <c r="C14" s="6">
        <f t="shared" si="0"/>
        <v>3526.3380000000034</v>
      </c>
      <c r="D14" s="6">
        <v>26027.675999999999</v>
      </c>
      <c r="E14" s="6">
        <f t="shared" si="1"/>
        <v>289.1239999999998</v>
      </c>
      <c r="F14" s="6">
        <f t="shared" si="2"/>
        <v>3237.2140000000036</v>
      </c>
    </row>
    <row r="15" spans="1:6" x14ac:dyDescent="0.25">
      <c r="A15" s="3" t="s">
        <v>14</v>
      </c>
      <c r="B15" s="6">
        <v>41086.839999999997</v>
      </c>
      <c r="C15" s="6">
        <f t="shared" si="0"/>
        <v>4580.143999999993</v>
      </c>
      <c r="D15" s="6">
        <v>26167.835999999999</v>
      </c>
      <c r="E15" s="6">
        <f t="shared" si="1"/>
        <v>140.15999999999985</v>
      </c>
      <c r="F15" s="6">
        <f t="shared" si="2"/>
        <v>4439.9839999999931</v>
      </c>
    </row>
    <row r="16" spans="1:6" x14ac:dyDescent="0.25">
      <c r="A16" s="3" t="s">
        <v>15</v>
      </c>
      <c r="B16" s="6">
        <v>44801.468999999997</v>
      </c>
      <c r="C16" s="6">
        <f t="shared" si="0"/>
        <v>3714.6290000000008</v>
      </c>
      <c r="D16" s="6">
        <v>26344.935000000001</v>
      </c>
      <c r="E16" s="6">
        <f t="shared" si="1"/>
        <v>177.09900000000198</v>
      </c>
      <c r="F16" s="6">
        <f t="shared" si="2"/>
        <v>3537.5299999999988</v>
      </c>
    </row>
    <row r="17" spans="1:10" x14ac:dyDescent="0.25">
      <c r="A17" s="3" t="s">
        <v>16</v>
      </c>
      <c r="B17" s="6">
        <v>46886.813999999998</v>
      </c>
      <c r="C17" s="6">
        <f>B17-B16</f>
        <v>2085.3450000000012</v>
      </c>
      <c r="D17" s="6">
        <v>27343.16</v>
      </c>
      <c r="E17" s="6">
        <f t="shared" si="1"/>
        <v>998.22499999999854</v>
      </c>
      <c r="F17" s="6">
        <f t="shared" si="2"/>
        <v>1087.1200000000026</v>
      </c>
    </row>
    <row r="18" spans="1:10" x14ac:dyDescent="0.25">
      <c r="A18" s="4" t="s">
        <v>17</v>
      </c>
      <c r="B18" s="7"/>
      <c r="C18" s="7">
        <f>SUM(C6:C17)</f>
        <v>31428.332999999999</v>
      </c>
      <c r="D18" s="7"/>
      <c r="E18" s="7">
        <f>SUM(E6:E17)</f>
        <v>23551.164000000001</v>
      </c>
      <c r="F18" s="7">
        <f t="shared" si="2"/>
        <v>7877.1689999999981</v>
      </c>
    </row>
    <row r="24" spans="1:10" x14ac:dyDescent="0.25">
      <c r="J24" s="5"/>
    </row>
  </sheetData>
  <mergeCells count="1"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202402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SZOGHATAR-IRODA</cp:lastModifiedBy>
  <cp:lastPrinted>2025-03-18T13:10:46Z</cp:lastPrinted>
  <dcterms:created xsi:type="dcterms:W3CDTF">2025-03-18T12:58:21Z</dcterms:created>
  <dcterms:modified xsi:type="dcterms:W3CDTF">2025-03-26T06:36:30Z</dcterms:modified>
</cp:coreProperties>
</file>